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SRV Finanza\BILANCI DI PREVISIONE\BUDGET DI PREVISIONE 2021\documenti per portale trasparenza sito ateneo\"/>
    </mc:Choice>
  </mc:AlternateContent>
  <xr:revisionPtr revIDLastSave="0" documentId="13_ncr:1_{531B1366-43B8-4530-896E-DE182FB0C3D7}" xr6:coauthVersionLast="37" xr6:coauthVersionMax="37" xr10:uidLastSave="{00000000-0000-0000-0000-000000000000}"/>
  <bookViews>
    <workbookView xWindow="0" yWindow="0" windowWidth="18870" windowHeight="6150" activeTab="1" xr2:uid="{617DAE09-2486-40D4-B409-31A2A689BEE7}"/>
  </bookViews>
  <sheets>
    <sheet name="BUDGET ECONOMICO 2021" sheetId="2" r:id="rId1"/>
    <sheet name="BUDGET DEGLI INVESTIMENTI 202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0" i="1"/>
  <c r="B19" i="1"/>
  <c r="B18" i="1"/>
  <c r="B17" i="1"/>
  <c r="B16" i="1"/>
  <c r="C15" i="1"/>
  <c r="B15" i="1" s="1"/>
  <c r="E14" i="1"/>
  <c r="E20" i="1" s="1"/>
  <c r="C14" i="1"/>
  <c r="C20" i="1" s="1"/>
  <c r="B14" i="1"/>
  <c r="B20" i="1" s="1"/>
  <c r="E11" i="1"/>
  <c r="D11" i="1"/>
  <c r="D22" i="1" s="1"/>
  <c r="C11" i="1"/>
  <c r="C22" i="1" s="1"/>
  <c r="B11" i="1"/>
  <c r="B22" i="1" s="1"/>
  <c r="B9" i="1"/>
  <c r="E22" i="1" l="1"/>
</calcChain>
</file>

<file path=xl/sharedStrings.xml><?xml version="1.0" encoding="utf-8"?>
<sst xmlns="http://schemas.openxmlformats.org/spreadsheetml/2006/main" count="108" uniqueCount="105">
  <si>
    <t>A) INVESTIMENTI/IMPIEGHI</t>
  </si>
  <si>
    <t>B) FONTI DI FINANZIAMENTO</t>
  </si>
  <si>
    <t>VOCI</t>
  </si>
  <si>
    <t>IMPORTO INVESTIMENTO</t>
  </si>
  <si>
    <t>I) CONTRIBUTI DA TERZI FINALIZZATI IN CONTO CAPITALE E/O CONTO IMPIANTI</t>
  </si>
  <si>
    <t>II) RISORSE DA INDEBITAMENTO</t>
  </si>
  <si>
    <t>III) RISORSE PROPRIE</t>
  </si>
  <si>
    <t>I) IMMOBILIZZAZIONI IMMATERIALI</t>
  </si>
  <si>
    <t>1) COSTI D'IMPIANTO, DI AMPLIAMENTO E DI SVILUPPO</t>
  </si>
  <si>
    <t>2) DIRITTI DI BREVETTO E DIRITTI DI UTILIZZAZIONE DELLE OPERE DI  INGEGNO</t>
  </si>
  <si>
    <t>3) CONCESSIONI, LICENZE, MARCHI E DIRITTI SIMILI</t>
  </si>
  <si>
    <t>4) IMMOBILIZZAZIONI IN CORSO E ACCONTI</t>
  </si>
  <si>
    <t>5) ALTRE IMMOBILIZZAZIONI IMMATERIALI</t>
  </si>
  <si>
    <t>TOTALE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</si>
  <si>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</si>
  <si>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</si>
  <si>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</si>
  <si>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</si>
  <si>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</si>
  <si>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</si>
  <si>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</si>
  <si>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</si>
  <si>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</si>
  <si>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III) IMMOBILIZZAZIONI FINANZIARIE</t>
  </si>
  <si>
    <t>TOTALE GENERALE</t>
  </si>
  <si>
    <t>BUDGET DEGLI INVESTIMENTI  - 2021</t>
  </si>
  <si>
    <t/>
  </si>
  <si>
    <t>2021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</si>
  <si>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</si>
  <si>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</si>
  <si>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</si>
  <si>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</si>
  <si>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</si>
  <si>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</si>
  <si>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</si>
  <si>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</si>
  <si>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</si>
  <si>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</si>
  <si>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</si>
  <si>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</si>
  <si>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</si>
  <si>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</si>
  <si>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</si>
  <si>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</si>
  <si>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</si>
  <si>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</si>
  <si>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</si>
  <si>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</si>
  <si>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</si>
  <si>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</si>
  <si>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</si>
  <si>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</si>
  <si>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</si>
  <si>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</si>
  <si>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</si>
  <si>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</si>
  <si>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</si>
  <si>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</si>
  <si>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</si>
  <si>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</si>
  <si>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</si>
  <si>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</si>
  <si>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</si>
  <si>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</si>
  <si>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</si>
  <si>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</si>
  <si>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</si>
  <si>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</si>
  <si>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</si>
  <si>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</si>
  <si>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</si>
  <si>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</si>
  <si>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</si>
  <si>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</si>
  <si>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</si>
  <si>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</si>
  <si>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</si>
  <si>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</si>
  <si>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</si>
  <si>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</si>
  <si>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</si>
  <si>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</si>
  <si>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</si>
  <si>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</si>
  <si>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</si>
  <si>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</si>
  <si>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</si>
  <si>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</si>
  <si>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</si>
  <si>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</si>
  <si>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</si>
  <si>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</si>
  <si>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</si>
  <si>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</si>
  <si>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</si>
  <si>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</si>
  <si>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</si>
  <si>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</si>
  <si>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</si>
  <si>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 xml:space="preserve"> PROVENTI E ONERI STRAORDINARI (E)</t>
  </si>
  <si>
    <t xml:space="preserve"> F) IMPOSTE SUL REDDITO DELL'ESERCIZIO CORRENTI, DIFFERITE, ANTICIPATE</t>
  </si>
  <si>
    <t xml:space="preserve"> RISULTATO ECONOMICO PRESUNTO</t>
  </si>
  <si>
    <t xml:space="preserve"> UTILIZZO DI RISERVE DI PATRIMONIO NETTO DERIVANTI DALLA CONTABILITA' ECONOMICO PATRIMONIALE</t>
  </si>
  <si>
    <t xml:space="preserve"> RISULTATO A PAREGGIO</t>
  </si>
  <si>
    <t>BUDGET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</si>
</sst>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Arial"/>
      <family val="2"/>
    </font>
    <font>
      <b/>
      <sz val="10"/>
      <color indexed="72"/>
      <name val="Garamond"/>
      <family val="1"/>
    </font>
    <font>
      <sz val="10"/>
      <color indexed="72"/>
      <name val="Garamond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ont="0" applyFill="0" applyBorder="0" applyAlignment="0" applyProtection="0"/>
    <xf numFmtId="164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/>
    <xf numFmtId="43" fontId="1" fillId="0" borderId="5" xfId="0" applyNumberFormat="1" applyFont="1" applyFill="1" applyBorder="1" applyAlignment="1"/>
    <xf numFmtId="43" fontId="1" fillId="0" borderId="6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6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/>
    <xf numFmtId="43" fontId="2" fillId="0" borderId="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1" fillId="0" borderId="6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43" fontId="2" fillId="0" borderId="3" xfId="0" applyNumberFormat="1" applyFont="1" applyFill="1" applyBorder="1" applyAlignment="1"/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4" fontId="6" fillId="0" borderId="3" xfId="2" applyNumberFormat="1" applyFont="1" applyFill="1" applyBorder="1" applyAlignment="1" applyProtection="1">
      <alignment horizontal="right" vertical="center" wrapText="1"/>
    </xf>
    <xf numFmtId="4" fontId="3" fillId="0" borderId="3" xfId="2" applyNumberFormat="1" applyFont="1" applyFill="1" applyBorder="1" applyAlignment="1" applyProtection="1">
      <alignment horizontal="right" vertical="center" wrapText="1"/>
    </xf>
    <xf numFmtId="4" fontId="5" fillId="0" borderId="3" xfId="2" applyNumberFormat="1" applyFont="1" applyFill="1" applyBorder="1" applyAlignment="1" applyProtection="1">
      <alignment horizontal="right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</cellXfs>
  <cellStyles count="6">
    <cellStyle name="Migliaia 2" xfId="2" xr:uid="{00000000-0005-0000-0000-00002F000000}"/>
    <cellStyle name="Normale" xfId="0" builtinId="0"/>
    <cellStyle name="Normale 2" xfId="3" xr:uid="{00000000-0005-0000-0000-000031000000}"/>
    <cellStyle name="Normale 3" xfId="4" xr:uid="{00000000-0005-0000-0000-000032000000}"/>
    <cellStyle name="Normale 4" xfId="5" xr:uid="{00000000-0005-0000-0000-000033000000}"/>
    <cellStyle name="Normale 5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051B-826C-4A41-9813-0A4EF0DFBA1F}">
  <dimension ref="A1:B77"/>
  <sheetViews>
    <sheetView topLeftCell="A25" workbookViewId="0">
      <selection activeCell="A84" sqref="A84"/>
    </sheetView>
  </sheetViews>
  <sheetFormatPr defaultRowHeight="15" x14ac:dyDescent="0.25"/>
  <cols>
    <col min="1" max="1" width="61.42578125" customWidth="1"/>
    <col min="2" max="2" width="29.85546875" customWidth="1"/>
  </cols>
  <sheetData>
    <row r="1" spans="1:2" x14ac:dyDescent="0.25">
      <c r="A1" s="17" t="s">
        <v>104</v>
      </c>
      <c r="B1" s="24" t="s">
        <v>27</v>
      </c>
    </row>
    <row r="2" spans="1:2" x14ac:dyDescent="0.25">
      <c r="A2" s="18" t="s">
        <v>28</v>
      </c>
      <c r="B2" s="21" t="s">
        <v>26</v>
      </c>
    </row>
    <row r="3" spans="1:2" x14ac:dyDescent="0.25">
      <c r="A3" s="18" t="s">
        <v>29</v>
      </c>
      <c r="B3" s="21" t="s">
        <v>26</v>
      </c>
    </row>
    <row r="4" spans="1:2" x14ac:dyDescent="0.25">
      <c r="A4" s="19" t="s">
        <v>30</v>
      </c>
      <c r="B4" s="21">
        <v>19244050</v>
      </c>
    </row>
    <row r="5" spans="1:2" x14ac:dyDescent="0.25">
      <c r="A5" s="19" t="s">
        <v>31</v>
      </c>
      <c r="B5" s="21">
        <v>180403</v>
      </c>
    </row>
    <row r="6" spans="1:2" x14ac:dyDescent="0.25">
      <c r="A6" s="19" t="s">
        <v>32</v>
      </c>
      <c r="B6" s="21">
        <v>566612</v>
      </c>
    </row>
    <row r="7" spans="1:2" x14ac:dyDescent="0.25">
      <c r="A7" s="18" t="s">
        <v>33</v>
      </c>
      <c r="B7" s="22">
        <v>19991065</v>
      </c>
    </row>
    <row r="8" spans="1:2" x14ac:dyDescent="0.25">
      <c r="A8" s="18" t="s">
        <v>34</v>
      </c>
      <c r="B8" s="21" t="s">
        <v>26</v>
      </c>
    </row>
    <row r="9" spans="1:2" x14ac:dyDescent="0.25">
      <c r="A9" s="19" t="s">
        <v>35</v>
      </c>
      <c r="B9" s="21">
        <v>58227304</v>
      </c>
    </row>
    <row r="10" spans="1:2" x14ac:dyDescent="0.25">
      <c r="A10" s="19" t="s">
        <v>36</v>
      </c>
      <c r="B10" s="21">
        <v>686000</v>
      </c>
    </row>
    <row r="11" spans="1:2" x14ac:dyDescent="0.25">
      <c r="A11" s="19" t="s">
        <v>37</v>
      </c>
      <c r="B11" s="21">
        <v>0</v>
      </c>
    </row>
    <row r="12" spans="1:2" x14ac:dyDescent="0.25">
      <c r="A12" s="19" t="s">
        <v>38</v>
      </c>
      <c r="B12" s="21">
        <v>570024</v>
      </c>
    </row>
    <row r="13" spans="1:2" x14ac:dyDescent="0.25">
      <c r="A13" s="19" t="s">
        <v>39</v>
      </c>
      <c r="B13" s="21">
        <v>0</v>
      </c>
    </row>
    <row r="14" spans="1:2" x14ac:dyDescent="0.25">
      <c r="A14" s="19" t="s">
        <v>40</v>
      </c>
      <c r="B14" s="21">
        <v>502147</v>
      </c>
    </row>
    <row r="15" spans="1:2" x14ac:dyDescent="0.25">
      <c r="A15" s="19" t="s">
        <v>41</v>
      </c>
      <c r="B15" s="21">
        <v>442242</v>
      </c>
    </row>
    <row r="16" spans="1:2" x14ac:dyDescent="0.25">
      <c r="A16" s="18" t="s">
        <v>42</v>
      </c>
      <c r="B16" s="22">
        <v>60427717</v>
      </c>
    </row>
    <row r="17" spans="1:2" x14ac:dyDescent="0.25">
      <c r="A17" s="18" t="s">
        <v>43</v>
      </c>
      <c r="B17" s="22">
        <v>0</v>
      </c>
    </row>
    <row r="18" spans="1:2" ht="25.5" x14ac:dyDescent="0.25">
      <c r="A18" s="18" t="s">
        <v>44</v>
      </c>
      <c r="B18" s="22">
        <v>1702524</v>
      </c>
    </row>
    <row r="19" spans="1:2" x14ac:dyDescent="0.25">
      <c r="A19" s="18" t="s">
        <v>45</v>
      </c>
      <c r="B19" s="21" t="s">
        <v>26</v>
      </c>
    </row>
    <row r="20" spans="1:2" ht="25.5" x14ac:dyDescent="0.25">
      <c r="A20" s="19" t="s">
        <v>46</v>
      </c>
      <c r="B20" s="21">
        <v>0</v>
      </c>
    </row>
    <row r="21" spans="1:2" x14ac:dyDescent="0.25">
      <c r="A21" s="19" t="s">
        <v>47</v>
      </c>
      <c r="B21" s="21">
        <v>1382540</v>
      </c>
    </row>
    <row r="22" spans="1:2" x14ac:dyDescent="0.25">
      <c r="A22" s="18" t="s">
        <v>48</v>
      </c>
      <c r="B22" s="22">
        <v>1382540</v>
      </c>
    </row>
    <row r="23" spans="1:2" x14ac:dyDescent="0.25">
      <c r="A23" s="18" t="s">
        <v>49</v>
      </c>
      <c r="B23" s="22">
        <v>0</v>
      </c>
    </row>
    <row r="24" spans="1:2" ht="25.5" x14ac:dyDescent="0.25">
      <c r="A24" s="18" t="s">
        <v>50</v>
      </c>
      <c r="B24" s="22">
        <v>0</v>
      </c>
    </row>
    <row r="25" spans="1:2" x14ac:dyDescent="0.25">
      <c r="A25" s="18" t="s">
        <v>51</v>
      </c>
      <c r="B25" s="22">
        <v>83503846</v>
      </c>
    </row>
    <row r="26" spans="1:2" x14ac:dyDescent="0.25">
      <c r="A26" s="18" t="s">
        <v>52</v>
      </c>
      <c r="B26" s="21">
        <v>83421267.290000007</v>
      </c>
    </row>
    <row r="27" spans="1:2" x14ac:dyDescent="0.25">
      <c r="A27" s="18" t="s">
        <v>53</v>
      </c>
      <c r="B27" s="21"/>
    </row>
    <row r="28" spans="1:2" x14ac:dyDescent="0.25">
      <c r="A28" s="19" t="s">
        <v>54</v>
      </c>
      <c r="B28" s="21"/>
    </row>
    <row r="29" spans="1:2" x14ac:dyDescent="0.25">
      <c r="A29" s="19" t="s">
        <v>55</v>
      </c>
      <c r="B29" s="21">
        <v>29476741</v>
      </c>
    </row>
    <row r="30" spans="1:2" x14ac:dyDescent="0.25">
      <c r="A30" s="19" t="s">
        <v>56</v>
      </c>
      <c r="B30" s="21">
        <v>719112</v>
      </c>
    </row>
    <row r="31" spans="1:2" x14ac:dyDescent="0.25">
      <c r="A31" s="19" t="s">
        <v>57</v>
      </c>
      <c r="B31" s="21">
        <v>994000</v>
      </c>
    </row>
    <row r="32" spans="1:2" x14ac:dyDescent="0.25">
      <c r="A32" s="19" t="s">
        <v>58</v>
      </c>
      <c r="B32" s="21">
        <v>0</v>
      </c>
    </row>
    <row r="33" spans="1:2" x14ac:dyDescent="0.25">
      <c r="A33" s="19" t="s">
        <v>59</v>
      </c>
      <c r="B33" s="21">
        <v>301078</v>
      </c>
    </row>
    <row r="34" spans="1:2" x14ac:dyDescent="0.25">
      <c r="A34" s="19" t="s">
        <v>60</v>
      </c>
      <c r="B34" s="21">
        <v>31490931</v>
      </c>
    </row>
    <row r="35" spans="1:2" x14ac:dyDescent="0.25">
      <c r="A35" s="19" t="s">
        <v>61</v>
      </c>
      <c r="B35" s="21">
        <v>11941759</v>
      </c>
    </row>
    <row r="36" spans="1:2" x14ac:dyDescent="0.25">
      <c r="A36" s="20" t="s">
        <v>62</v>
      </c>
      <c r="B36" s="23">
        <v>43432690</v>
      </c>
    </row>
    <row r="37" spans="1:2" x14ac:dyDescent="0.25">
      <c r="A37" s="18" t="s">
        <v>63</v>
      </c>
      <c r="B37" s="21"/>
    </row>
    <row r="38" spans="1:2" x14ac:dyDescent="0.25">
      <c r="A38" s="19" t="s">
        <v>64</v>
      </c>
      <c r="B38" s="21">
        <v>16806945</v>
      </c>
    </row>
    <row r="39" spans="1:2" x14ac:dyDescent="0.25">
      <c r="A39" s="19" t="s">
        <v>65</v>
      </c>
      <c r="B39" s="21">
        <v>1950596</v>
      </c>
    </row>
    <row r="40" spans="1:2" x14ac:dyDescent="0.25">
      <c r="A40" s="19" t="s">
        <v>66</v>
      </c>
      <c r="B40" s="21">
        <v>98940</v>
      </c>
    </row>
    <row r="41" spans="1:2" x14ac:dyDescent="0.25">
      <c r="A41" s="19" t="s">
        <v>67</v>
      </c>
      <c r="B41" s="21">
        <v>313300</v>
      </c>
    </row>
    <row r="42" spans="1:2" x14ac:dyDescent="0.25">
      <c r="A42" s="19" t="s">
        <v>68</v>
      </c>
      <c r="B42" s="21">
        <v>518523</v>
      </c>
    </row>
    <row r="43" spans="1:2" x14ac:dyDescent="0.25">
      <c r="A43" s="19" t="s">
        <v>69</v>
      </c>
      <c r="B43" s="21">
        <v>0</v>
      </c>
    </row>
    <row r="44" spans="1:2" x14ac:dyDescent="0.25">
      <c r="A44" s="19" t="s">
        <v>70</v>
      </c>
      <c r="B44" s="21">
        <v>1235355</v>
      </c>
    </row>
    <row r="45" spans="1:2" x14ac:dyDescent="0.25">
      <c r="A45" s="19" t="s">
        <v>71</v>
      </c>
      <c r="B45" s="21">
        <v>14046149</v>
      </c>
    </row>
    <row r="46" spans="1:2" x14ac:dyDescent="0.25">
      <c r="A46" s="19" t="s">
        <v>72</v>
      </c>
      <c r="B46" s="21">
        <v>549500</v>
      </c>
    </row>
    <row r="47" spans="1:2" x14ac:dyDescent="0.25">
      <c r="A47" s="19" t="s">
        <v>73</v>
      </c>
      <c r="B47" s="21">
        <v>0</v>
      </c>
    </row>
    <row r="48" spans="1:2" x14ac:dyDescent="0.25">
      <c r="A48" s="19" t="s">
        <v>74</v>
      </c>
      <c r="B48" s="21">
        <v>235626</v>
      </c>
    </row>
    <row r="49" spans="1:2" x14ac:dyDescent="0.25">
      <c r="A49" s="19" t="s">
        <v>75</v>
      </c>
      <c r="B49" s="21">
        <v>667070</v>
      </c>
    </row>
    <row r="50" spans="1:2" x14ac:dyDescent="0.25">
      <c r="A50" s="18" t="s">
        <v>76</v>
      </c>
      <c r="B50" s="22">
        <v>36422004</v>
      </c>
    </row>
    <row r="51" spans="1:2" x14ac:dyDescent="0.25">
      <c r="A51" s="18" t="s">
        <v>77</v>
      </c>
      <c r="B51" s="21"/>
    </row>
    <row r="52" spans="1:2" x14ac:dyDescent="0.25">
      <c r="A52" s="19" t="s">
        <v>78</v>
      </c>
      <c r="B52" s="21">
        <v>312469</v>
      </c>
    </row>
    <row r="53" spans="1:2" x14ac:dyDescent="0.25">
      <c r="A53" s="19" t="s">
        <v>79</v>
      </c>
      <c r="B53" s="21">
        <v>1586661</v>
      </c>
    </row>
    <row r="54" spans="1:2" x14ac:dyDescent="0.25">
      <c r="A54" s="19" t="s">
        <v>80</v>
      </c>
      <c r="B54" s="21">
        <v>0</v>
      </c>
    </row>
    <row r="55" spans="1:2" ht="25.5" x14ac:dyDescent="0.25">
      <c r="A55" s="19" t="s">
        <v>81</v>
      </c>
      <c r="B55" s="21">
        <v>0</v>
      </c>
    </row>
    <row r="56" spans="1:2" x14ac:dyDescent="0.25">
      <c r="A56" s="18" t="s">
        <v>82</v>
      </c>
      <c r="B56" s="22">
        <v>1899130</v>
      </c>
    </row>
    <row r="57" spans="1:2" x14ac:dyDescent="0.25">
      <c r="A57" s="18" t="s">
        <v>83</v>
      </c>
      <c r="B57" s="22">
        <v>464000</v>
      </c>
    </row>
    <row r="58" spans="1:2" x14ac:dyDescent="0.25">
      <c r="A58" s="18" t="s">
        <v>84</v>
      </c>
      <c r="B58" s="22">
        <v>361304</v>
      </c>
    </row>
    <row r="59" spans="1:2" x14ac:dyDescent="0.25">
      <c r="A59" s="18" t="s">
        <v>85</v>
      </c>
      <c r="B59" s="22">
        <v>82579128</v>
      </c>
    </row>
    <row r="60" spans="1:2" x14ac:dyDescent="0.25">
      <c r="A60" s="20" t="s">
        <v>86</v>
      </c>
      <c r="B60" s="22">
        <v>924718</v>
      </c>
    </row>
    <row r="61" spans="1:2" x14ac:dyDescent="0.25">
      <c r="A61" s="18" t="s">
        <v>87</v>
      </c>
      <c r="B61" s="21"/>
    </row>
    <row r="62" spans="1:2" x14ac:dyDescent="0.25">
      <c r="A62" s="19" t="s">
        <v>88</v>
      </c>
      <c r="B62" s="21">
        <v>2388</v>
      </c>
    </row>
    <row r="63" spans="1:2" x14ac:dyDescent="0.25">
      <c r="A63" s="19" t="s">
        <v>89</v>
      </c>
      <c r="B63" s="21">
        <v>-30700</v>
      </c>
    </row>
    <row r="64" spans="1:2" x14ac:dyDescent="0.25">
      <c r="A64" s="19" t="s">
        <v>90</v>
      </c>
      <c r="B64" s="21">
        <v>0</v>
      </c>
    </row>
    <row r="65" spans="1:2" x14ac:dyDescent="0.25">
      <c r="A65" s="20" t="s">
        <v>91</v>
      </c>
      <c r="B65" s="22">
        <v>-28312</v>
      </c>
    </row>
    <row r="66" spans="1:2" x14ac:dyDescent="0.25">
      <c r="A66" s="18" t="s">
        <v>92</v>
      </c>
      <c r="B66" s="21"/>
    </row>
    <row r="67" spans="1:2" x14ac:dyDescent="0.25">
      <c r="A67" s="19" t="s">
        <v>93</v>
      </c>
      <c r="B67" s="21">
        <v>0</v>
      </c>
    </row>
    <row r="68" spans="1:2" x14ac:dyDescent="0.25">
      <c r="A68" s="19" t="s">
        <v>94</v>
      </c>
      <c r="B68" s="21">
        <v>0</v>
      </c>
    </row>
    <row r="69" spans="1:2" ht="25.5" x14ac:dyDescent="0.25">
      <c r="A69" s="20" t="s">
        <v>95</v>
      </c>
      <c r="B69" s="22">
        <v>0</v>
      </c>
    </row>
    <row r="70" spans="1:2" x14ac:dyDescent="0.25">
      <c r="A70" s="18" t="s">
        <v>96</v>
      </c>
      <c r="B70" s="21"/>
    </row>
    <row r="71" spans="1:2" x14ac:dyDescent="0.25">
      <c r="A71" s="19" t="s">
        <v>97</v>
      </c>
      <c r="B71" s="21">
        <v>0</v>
      </c>
    </row>
    <row r="72" spans="1:2" x14ac:dyDescent="0.25">
      <c r="A72" s="19" t="s">
        <v>98</v>
      </c>
      <c r="B72" s="21">
        <v>0</v>
      </c>
    </row>
    <row r="73" spans="1:2" x14ac:dyDescent="0.25">
      <c r="A73" s="20" t="s">
        <v>99</v>
      </c>
      <c r="B73" s="22">
        <v>0</v>
      </c>
    </row>
    <row r="74" spans="1:2" ht="25.5" x14ac:dyDescent="0.25">
      <c r="A74" s="18" t="s">
        <v>100</v>
      </c>
      <c r="B74" s="22">
        <v>-2956100</v>
      </c>
    </row>
    <row r="75" spans="1:2" x14ac:dyDescent="0.25">
      <c r="A75" s="20" t="s">
        <v>101</v>
      </c>
      <c r="B75" s="22">
        <v>-2059694</v>
      </c>
    </row>
    <row r="76" spans="1:2" ht="25.5" x14ac:dyDescent="0.25">
      <c r="A76" s="18" t="s">
        <v>102</v>
      </c>
      <c r="B76" s="22">
        <v>2059694</v>
      </c>
    </row>
    <row r="77" spans="1:2" x14ac:dyDescent="0.25">
      <c r="A77" s="18" t="s">
        <v>103</v>
      </c>
      <c r="B77" s="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4B45-C193-4EB4-8AFB-75ADC6527632}">
  <dimension ref="A1:E22"/>
  <sheetViews>
    <sheetView tabSelected="1" workbookViewId="0">
      <selection activeCell="J7" sqref="J7"/>
    </sheetView>
  </sheetViews>
  <sheetFormatPr defaultRowHeight="15" x14ac:dyDescent="0.25"/>
  <cols>
    <col min="1" max="1" width="61.28515625" customWidth="1"/>
    <col min="2" max="2" width="18" customWidth="1"/>
    <col min="3" max="3" width="22.5703125" customWidth="1"/>
    <col min="4" max="4" width="21.28515625" customWidth="1"/>
    <col min="5" max="5" width="16" customWidth="1"/>
  </cols>
  <sheetData>
    <row r="1" spans="1:5" ht="15" customHeight="1" x14ac:dyDescent="0.25">
      <c r="A1" s="28" t="s">
        <v>25</v>
      </c>
      <c r="B1" s="29"/>
      <c r="C1" s="29"/>
      <c r="D1" s="29"/>
      <c r="E1" s="29"/>
    </row>
    <row r="2" spans="1:5" ht="30" customHeight="1" x14ac:dyDescent="0.25">
      <c r="A2" s="30"/>
      <c r="B2" s="30"/>
      <c r="C2" s="30"/>
      <c r="D2" s="30"/>
      <c r="E2" s="30"/>
    </row>
    <row r="3" spans="1:5" ht="36.75" customHeight="1" x14ac:dyDescent="0.25">
      <c r="A3" s="25" t="s">
        <v>0</v>
      </c>
      <c r="B3" s="26"/>
      <c r="C3" s="27" t="s">
        <v>1</v>
      </c>
      <c r="D3" s="27"/>
      <c r="E3" s="27"/>
    </row>
    <row r="4" spans="1:5" ht="51" x14ac:dyDescent="0.25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ht="15.75" x14ac:dyDescent="0.25">
      <c r="A5" s="4" t="s">
        <v>7</v>
      </c>
      <c r="B5" s="5"/>
      <c r="C5" s="6"/>
      <c r="D5" s="6"/>
      <c r="E5" s="5"/>
    </row>
    <row r="6" spans="1:5" ht="15.75" x14ac:dyDescent="0.25">
      <c r="A6" s="7" t="s">
        <v>8</v>
      </c>
      <c r="B6" s="5"/>
      <c r="C6" s="6"/>
      <c r="D6" s="6"/>
      <c r="E6" s="5"/>
    </row>
    <row r="7" spans="1:5" ht="31.5" x14ac:dyDescent="0.25">
      <c r="A7" s="8" t="s">
        <v>9</v>
      </c>
      <c r="B7" s="5"/>
      <c r="C7" s="6"/>
      <c r="D7" s="6"/>
      <c r="E7" s="5"/>
    </row>
    <row r="8" spans="1:5" ht="15.75" x14ac:dyDescent="0.25">
      <c r="A8" s="7" t="s">
        <v>10</v>
      </c>
      <c r="B8" s="5"/>
      <c r="C8" s="6"/>
      <c r="D8" s="6"/>
      <c r="E8" s="5"/>
    </row>
    <row r="9" spans="1:5" ht="15.75" x14ac:dyDescent="0.25">
      <c r="A9" s="7" t="s">
        <v>11</v>
      </c>
      <c r="B9" s="5">
        <f>SUM(C9:E9)</f>
        <v>690000</v>
      </c>
      <c r="C9" s="6">
        <v>0</v>
      </c>
      <c r="D9" s="6">
        <v>0</v>
      </c>
      <c r="E9" s="5">
        <v>690000</v>
      </c>
    </row>
    <row r="10" spans="1:5" ht="15.75" x14ac:dyDescent="0.25">
      <c r="A10" s="7" t="s">
        <v>12</v>
      </c>
      <c r="B10" s="5"/>
      <c r="C10" s="6"/>
      <c r="D10" s="6"/>
      <c r="E10" s="5"/>
    </row>
    <row r="11" spans="1:5" ht="15.75" x14ac:dyDescent="0.25">
      <c r="A11" s="9" t="s">
        <v>13</v>
      </c>
      <c r="B11" s="10">
        <f>SUM(B7:B10)</f>
        <v>690000</v>
      </c>
      <c r="C11" s="11">
        <f>SUM(C5:C10)</f>
        <v>0</v>
      </c>
      <c r="D11" s="11">
        <f>SUM(D5:D10)</f>
        <v>0</v>
      </c>
      <c r="E11" s="10">
        <f>SUM(E5:E10)</f>
        <v>690000</v>
      </c>
    </row>
    <row r="12" spans="1:5" ht="15.75" x14ac:dyDescent="0.25">
      <c r="A12" s="12" t="s">
        <v>14</v>
      </c>
      <c r="B12" s="5"/>
      <c r="C12" s="6"/>
      <c r="D12" s="6"/>
      <c r="E12" s="5"/>
    </row>
    <row r="13" spans="1:5" ht="15.75" x14ac:dyDescent="0.25">
      <c r="A13" s="7" t="s">
        <v>15</v>
      </c>
      <c r="B13" s="5"/>
      <c r="C13" s="6"/>
      <c r="D13" s="6"/>
      <c r="E13" s="5"/>
    </row>
    <row r="14" spans="1:5" ht="15.75" x14ac:dyDescent="0.25">
      <c r="A14" s="7" t="s">
        <v>16</v>
      </c>
      <c r="B14" s="5">
        <f>SUM(C14:E14)</f>
        <v>0</v>
      </c>
      <c r="C14" s="6">
        <f>L33-I33</f>
        <v>0</v>
      </c>
      <c r="D14" s="6">
        <v>0</v>
      </c>
      <c r="E14" s="5">
        <f>I33</f>
        <v>0</v>
      </c>
    </row>
    <row r="15" spans="1:5" ht="15.75" x14ac:dyDescent="0.25">
      <c r="A15" s="7" t="s">
        <v>17</v>
      </c>
      <c r="B15" s="5">
        <f>SUM(C15:E15)</f>
        <v>5000</v>
      </c>
      <c r="C15" s="6">
        <f>L34-I34</f>
        <v>0</v>
      </c>
      <c r="D15" s="6">
        <v>0</v>
      </c>
      <c r="E15" s="5">
        <v>5000</v>
      </c>
    </row>
    <row r="16" spans="1:5" ht="31.5" x14ac:dyDescent="0.25">
      <c r="A16" s="13" t="s">
        <v>18</v>
      </c>
      <c r="B16" s="5">
        <f>SUM(C16:E16)</f>
        <v>2000</v>
      </c>
      <c r="C16" s="6">
        <v>0</v>
      </c>
      <c r="D16" s="6">
        <v>0</v>
      </c>
      <c r="E16" s="5">
        <v>2000</v>
      </c>
    </row>
    <row r="17" spans="1:5" ht="15.75" x14ac:dyDescent="0.25">
      <c r="A17" s="7" t="s">
        <v>19</v>
      </c>
      <c r="B17" s="5">
        <f t="shared" ref="B17:B21" si="0">SUM(C17:E17)</f>
        <v>21321</v>
      </c>
      <c r="C17" s="6">
        <v>0</v>
      </c>
      <c r="D17" s="6">
        <v>0</v>
      </c>
      <c r="E17" s="5">
        <v>21321</v>
      </c>
    </row>
    <row r="18" spans="1:5" ht="15.75" x14ac:dyDescent="0.25">
      <c r="A18" s="7" t="s">
        <v>20</v>
      </c>
      <c r="B18" s="5">
        <f t="shared" si="0"/>
        <v>80000</v>
      </c>
      <c r="C18" s="6">
        <v>0</v>
      </c>
      <c r="D18" s="6">
        <v>0</v>
      </c>
      <c r="E18" s="5">
        <v>80000</v>
      </c>
    </row>
    <row r="19" spans="1:5" ht="15.75" x14ac:dyDescent="0.25">
      <c r="A19" s="7" t="s">
        <v>21</v>
      </c>
      <c r="B19" s="5">
        <f t="shared" si="0"/>
        <v>6500</v>
      </c>
      <c r="C19" s="6">
        <v>0</v>
      </c>
      <c r="D19" s="6">
        <v>0</v>
      </c>
      <c r="E19" s="5">
        <v>6500</v>
      </c>
    </row>
    <row r="20" spans="1:5" ht="15.75" x14ac:dyDescent="0.25">
      <c r="A20" s="9" t="s">
        <v>22</v>
      </c>
      <c r="B20" s="10">
        <f>SUM(B12:B19)</f>
        <v>114821</v>
      </c>
      <c r="C20" s="11">
        <f>SUM(C12:C19)</f>
        <v>0</v>
      </c>
      <c r="D20" s="11">
        <f>SUM(D12:D19)</f>
        <v>0</v>
      </c>
      <c r="E20" s="10">
        <f>SUM(E12:E19)</f>
        <v>114821</v>
      </c>
    </row>
    <row r="21" spans="1:5" ht="15.75" x14ac:dyDescent="0.25">
      <c r="A21" s="14" t="s">
        <v>23</v>
      </c>
      <c r="B21" s="10">
        <f t="shared" si="0"/>
        <v>1500</v>
      </c>
      <c r="C21" s="11">
        <v>0</v>
      </c>
      <c r="D21" s="11">
        <v>0</v>
      </c>
      <c r="E21" s="10">
        <v>1500</v>
      </c>
    </row>
    <row r="22" spans="1:5" ht="15.75" x14ac:dyDescent="0.25">
      <c r="A22" s="15" t="s">
        <v>24</v>
      </c>
      <c r="B22" s="16">
        <f>SUM(B11+B20+B21)</f>
        <v>806321</v>
      </c>
      <c r="C22" s="16">
        <f t="shared" ref="C22:E22" si="1">SUM(C11+C20+C21)</f>
        <v>0</v>
      </c>
      <c r="D22" s="16">
        <f t="shared" si="1"/>
        <v>0</v>
      </c>
      <c r="E22" s="16">
        <f t="shared" si="1"/>
        <v>806321</v>
      </c>
    </row>
  </sheetData>
  <mergeCells count="3">
    <mergeCell ref="A3:B3"/>
    <mergeCell ref="C3:E3"/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ECONOMICO 2021</vt:lpstr>
      <vt:lpstr>BUDGET DEGLI INVESTIMENTI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Bilardo Melania</dc:creator>
  <cp:lastModifiedBy>Bilardo Melania</cp:lastModifiedBy>
  <dcterms:created xsi:type="dcterms:W3CDTF">2021-03-09T12:42:37Z</dcterms:created>
  <dcterms:modified xsi:type="dcterms:W3CDTF">2021-03-09T14:21:11Z</dcterms:modified>
</cp:coreProperties>
</file>